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04" windowWidth="10800" windowHeight="5040" activeTab="0"/>
  </bookViews>
  <sheets>
    <sheet name="Chart1" sheetId="1" r:id="rId1"/>
    <sheet name="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<sst xmlns="http://schemas.openxmlformats.org/spreadsheetml/2006/main" count="28" uniqueCount="28">
  <si>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Note:  The max, min and average  levels are for the specific dates shown.  Water levels may have been higher and / or lower than those shown</t>
  </si>
  <si>
    <t>during periods between these dates.</t>
  </si>
  <si>
    <t>Water levels for Mississippi Lake are a 24 hour average based on the automated gauge located across from Squaw Point.</t>
  </si>
  <si>
    <t xml:space="preserve">Water levels for the C.P. Dam are based on an instantaneous reading off the staff gauge located on the dam and may be a day before or after the </t>
  </si>
  <si>
    <t>specific date shown.</t>
  </si>
  <si>
    <t>Lower Target</t>
  </si>
  <si>
    <t>Upper Target</t>
  </si>
  <si>
    <t>134.73 peak on March 25, 2010</t>
  </si>
  <si>
    <t>134.97 peak on April 10, 2009</t>
  </si>
  <si>
    <t>134.73 1st peak on March 23, 2011</t>
  </si>
  <si>
    <t>134.84 2nd peak on May 4, 2011</t>
  </si>
  <si>
    <t>134.58 peak on April 20, 2013</t>
  </si>
  <si>
    <t>135.28 peak on March 18, 2008</t>
  </si>
  <si>
    <t>135.42 peak on April 19, 2014</t>
  </si>
  <si>
    <t>134.44 peak on April 21, 2015</t>
  </si>
  <si>
    <t>2017 Levels</t>
  </si>
  <si>
    <t>ANNUAL PEAKS</t>
  </si>
  <si>
    <t>134.89 peak on April 7, 2016</t>
  </si>
  <si>
    <r>
      <t>W</t>
    </r>
    <r>
      <rPr>
        <sz val="12"/>
        <rFont val="Arial"/>
        <family val="0"/>
      </rPr>
      <t>eeks</t>
    </r>
  </si>
  <si>
    <t>Minimum Historical</t>
  </si>
  <si>
    <t>Historical Average</t>
  </si>
  <si>
    <t>135.15 1st peak on April 13, 2017</t>
  </si>
  <si>
    <t>134.77 peak on March 24, 2012</t>
  </si>
  <si>
    <t>135.28 2nd peak on May 12, 2017</t>
  </si>
  <si>
    <t>100 year level: 135.73 peak in 1998</t>
  </si>
  <si>
    <t>2018 Levels</t>
  </si>
  <si>
    <t>135.09 peak on May 3, 2018</t>
  </si>
  <si>
    <t>2016 Levels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</si>
</sst>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;@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</numFmts>
  <fonts count="6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0"/>
    </font>
    <font>
      <sz val="12"/>
      <color indexed="53"/>
      <name val="Arial"/>
      <family val="0"/>
    </font>
    <font>
      <b/>
      <sz val="12"/>
      <color indexed="10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00"/>
      <name val="Arial"/>
      <family val="0"/>
    </font>
    <font>
      <sz val="12"/>
      <color theme="9"/>
      <name val="Arial"/>
      <family val="0"/>
    </font>
    <font>
      <b/>
      <sz val="12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7" borderId="0" xfId="0" applyNumberFormat="1" applyFont="1" applyFill="1" applyAlignment="1">
      <alignment/>
    </xf>
    <xf numFmtId="0" fontId="8" fillId="7" borderId="0" xfId="0" applyNumberFormat="1" applyFont="1" applyFill="1" applyAlignment="1">
      <alignment horizontal="center"/>
    </xf>
    <xf numFmtId="0" fontId="0" fillId="7" borderId="0" xfId="0" applyNumberFormat="1" applyFill="1" applyAlignment="1">
      <alignment/>
    </xf>
    <xf numFmtId="2" fontId="0" fillId="33" borderId="11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2" fontId="57" fillId="34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1" fontId="58" fillId="34" borderId="11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Alignment="1">
      <alignment/>
    </xf>
    <xf numFmtId="0" fontId="0" fillId="0" borderId="0" xfId="0" applyNumberFormat="1" applyFont="1" applyAlignment="1">
      <alignment horizontal="right"/>
    </xf>
    <xf numFmtId="2" fontId="4" fillId="34" borderId="1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10" xfId="0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Mississippi Lake Water Levels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 obtained from MVCA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updated: 31 December 2018</a:t>
            </a:r>
          </a:p>
        </c:rich>
      </c:tx>
      <c:layout>
        <c:manualLayout>
          <c:xMode val="factor"/>
          <c:yMode val="factor"/>
          <c:x val="-0.05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38"/>
          <c:w val="0.90775"/>
          <c:h val="0.72775"/>
        </c:manualLayout>
      </c:layout>
      <c:lineChart>
        <c:grouping val="standard"/>
        <c:varyColors val="0"/>
        <c:ser>
          <c:idx val="0"/>
          <c:order val="0"/>
          <c:tx>
            <c:v>Historical Minimum 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A!$A$6:$A$58</c:f>
              <c:strCache>
                <c:ptCount val="53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43223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  <c:pt idx="42">
                  <c:v>43395</c:v>
                </c:pt>
                <c:pt idx="43">
                  <c:v>43402</c:v>
                </c:pt>
                <c:pt idx="44">
                  <c:v>43409</c:v>
                </c:pt>
                <c:pt idx="45">
                  <c:v>43416</c:v>
                </c:pt>
                <c:pt idx="46">
                  <c:v>43423</c:v>
                </c:pt>
                <c:pt idx="47">
                  <c:v>43430</c:v>
                </c:pt>
                <c:pt idx="48">
                  <c:v>43437</c:v>
                </c:pt>
                <c:pt idx="49">
                  <c:v>43444</c:v>
                </c:pt>
                <c:pt idx="50">
                  <c:v>43451</c:v>
                </c:pt>
                <c:pt idx="51">
                  <c:v>43458</c:v>
                </c:pt>
                <c:pt idx="52">
                  <c:v>43465</c:v>
                </c:pt>
              </c:strCache>
            </c:strRef>
          </c:cat>
          <c:val>
            <c:numRef>
              <c:f>A!$B$6:$B$58</c:f>
              <c:numCache>
                <c:ptCount val="53"/>
                <c:pt idx="0">
                  <c:v>133.96</c:v>
                </c:pt>
                <c:pt idx="1">
                  <c:v>133.96</c:v>
                </c:pt>
                <c:pt idx="2">
                  <c:v>133.95</c:v>
                </c:pt>
                <c:pt idx="3">
                  <c:v>133.94</c:v>
                </c:pt>
                <c:pt idx="4">
                  <c:v>133.94</c:v>
                </c:pt>
                <c:pt idx="5">
                  <c:v>133.94</c:v>
                </c:pt>
                <c:pt idx="6">
                  <c:v>133.94</c:v>
                </c:pt>
                <c:pt idx="7">
                  <c:v>133.9</c:v>
                </c:pt>
                <c:pt idx="8">
                  <c:v>133.94</c:v>
                </c:pt>
                <c:pt idx="9">
                  <c:v>133.92</c:v>
                </c:pt>
                <c:pt idx="10">
                  <c:v>133.9</c:v>
                </c:pt>
                <c:pt idx="11">
                  <c:v>133.93</c:v>
                </c:pt>
                <c:pt idx="12">
                  <c:v>133.92</c:v>
                </c:pt>
                <c:pt idx="13">
                  <c:v>134.01</c:v>
                </c:pt>
                <c:pt idx="14">
                  <c:v>134.18</c:v>
                </c:pt>
                <c:pt idx="15">
                  <c:v>134.18</c:v>
                </c:pt>
                <c:pt idx="16">
                  <c:v>134.17</c:v>
                </c:pt>
                <c:pt idx="17">
                  <c:v>134.19</c:v>
                </c:pt>
                <c:pt idx="18">
                  <c:v>134.15</c:v>
                </c:pt>
                <c:pt idx="19">
                  <c:v>134.15</c:v>
                </c:pt>
                <c:pt idx="20">
                  <c:v>134.12</c:v>
                </c:pt>
                <c:pt idx="21">
                  <c:v>134.07</c:v>
                </c:pt>
                <c:pt idx="22">
                  <c:v>134.04</c:v>
                </c:pt>
                <c:pt idx="23">
                  <c:v>134.05</c:v>
                </c:pt>
                <c:pt idx="24">
                  <c:v>134.02</c:v>
                </c:pt>
                <c:pt idx="25">
                  <c:v>133.98</c:v>
                </c:pt>
                <c:pt idx="26">
                  <c:v>133.98</c:v>
                </c:pt>
                <c:pt idx="27">
                  <c:v>133.97</c:v>
                </c:pt>
                <c:pt idx="28">
                  <c:v>133.96</c:v>
                </c:pt>
                <c:pt idx="29">
                  <c:v>133.96</c:v>
                </c:pt>
                <c:pt idx="30">
                  <c:v>133.97</c:v>
                </c:pt>
                <c:pt idx="31">
                  <c:v>133.96</c:v>
                </c:pt>
                <c:pt idx="32">
                  <c:v>133.97</c:v>
                </c:pt>
                <c:pt idx="33">
                  <c:v>133.98</c:v>
                </c:pt>
                <c:pt idx="34">
                  <c:v>133.98</c:v>
                </c:pt>
                <c:pt idx="35">
                  <c:v>133.97</c:v>
                </c:pt>
                <c:pt idx="36">
                  <c:v>133.96</c:v>
                </c:pt>
                <c:pt idx="37">
                  <c:v>133.97</c:v>
                </c:pt>
                <c:pt idx="38">
                  <c:v>133.97</c:v>
                </c:pt>
                <c:pt idx="39">
                  <c:v>133.97</c:v>
                </c:pt>
                <c:pt idx="40">
                  <c:v>133.96</c:v>
                </c:pt>
                <c:pt idx="41">
                  <c:v>133.96</c:v>
                </c:pt>
                <c:pt idx="42">
                  <c:v>133.94</c:v>
                </c:pt>
                <c:pt idx="43">
                  <c:v>133.9</c:v>
                </c:pt>
                <c:pt idx="44">
                  <c:v>133.92</c:v>
                </c:pt>
                <c:pt idx="45">
                  <c:v>133.94</c:v>
                </c:pt>
                <c:pt idx="46">
                  <c:v>133.95</c:v>
                </c:pt>
                <c:pt idx="47">
                  <c:v>133.95</c:v>
                </c:pt>
                <c:pt idx="48">
                  <c:v>133.97</c:v>
                </c:pt>
                <c:pt idx="49">
                  <c:v>133.97</c:v>
                </c:pt>
                <c:pt idx="50">
                  <c:v>133.96</c:v>
                </c:pt>
                <c:pt idx="51">
                  <c:v>133.96</c:v>
                </c:pt>
                <c:pt idx="52">
                  <c:v>134.02</c:v>
                </c:pt>
              </c:numCache>
            </c:numRef>
          </c:val>
          <c:smooth val="0"/>
        </c:ser>
        <c:ser>
          <c:idx val="1"/>
          <c:order val="1"/>
          <c:tx>
            <c:v>2016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A!$A$6:$A$58</c:f>
              <c:strCache>
                <c:ptCount val="53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43223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  <c:pt idx="42">
                  <c:v>43395</c:v>
                </c:pt>
                <c:pt idx="43">
                  <c:v>43402</c:v>
                </c:pt>
                <c:pt idx="44">
                  <c:v>43409</c:v>
                </c:pt>
                <c:pt idx="45">
                  <c:v>43416</c:v>
                </c:pt>
                <c:pt idx="46">
                  <c:v>43423</c:v>
                </c:pt>
                <c:pt idx="47">
                  <c:v>43430</c:v>
                </c:pt>
                <c:pt idx="48">
                  <c:v>43437</c:v>
                </c:pt>
                <c:pt idx="49">
                  <c:v>43444</c:v>
                </c:pt>
                <c:pt idx="50">
                  <c:v>43451</c:v>
                </c:pt>
                <c:pt idx="51">
                  <c:v>43458</c:v>
                </c:pt>
                <c:pt idx="52">
                  <c:v>43465</c:v>
                </c:pt>
              </c:strCache>
            </c:strRef>
          </c:cat>
          <c:val>
            <c:numRef>
              <c:f>A!$C$6:$C$58</c:f>
              <c:numCache>
                <c:ptCount val="53"/>
                <c:pt idx="0">
                  <c:v>134.22</c:v>
                </c:pt>
                <c:pt idx="1">
                  <c:v>134.25</c:v>
                </c:pt>
                <c:pt idx="2">
                  <c:v>134.28</c:v>
                </c:pt>
                <c:pt idx="3">
                  <c:v>134.32</c:v>
                </c:pt>
                <c:pt idx="4">
                  <c:v>134.34</c:v>
                </c:pt>
                <c:pt idx="5">
                  <c:v>134.31</c:v>
                </c:pt>
                <c:pt idx="6">
                  <c:v>134.39</c:v>
                </c:pt>
                <c:pt idx="7">
                  <c:v>134.28</c:v>
                </c:pt>
                <c:pt idx="8">
                  <c:v>134.25</c:v>
                </c:pt>
                <c:pt idx="9">
                  <c:v>134.3</c:v>
                </c:pt>
                <c:pt idx="10">
                  <c:v>134.26</c:v>
                </c:pt>
                <c:pt idx="11">
                  <c:v>134.42</c:v>
                </c:pt>
                <c:pt idx="12">
                  <c:v>134.71</c:v>
                </c:pt>
                <c:pt idx="13">
                  <c:v>134.65</c:v>
                </c:pt>
                <c:pt idx="14">
                  <c:v>134.81</c:v>
                </c:pt>
                <c:pt idx="15">
                  <c:v>134.77</c:v>
                </c:pt>
                <c:pt idx="16">
                  <c:v>134.68</c:v>
                </c:pt>
                <c:pt idx="17">
                  <c:v>134.52</c:v>
                </c:pt>
                <c:pt idx="18">
                  <c:v>134.4</c:v>
                </c:pt>
                <c:pt idx="19">
                  <c:v>134.33</c:v>
                </c:pt>
                <c:pt idx="20">
                  <c:v>134.27</c:v>
                </c:pt>
                <c:pt idx="21">
                  <c:v>134.18</c:v>
                </c:pt>
                <c:pt idx="22">
                  <c:v>134.11</c:v>
                </c:pt>
                <c:pt idx="23">
                  <c:v>134.07</c:v>
                </c:pt>
                <c:pt idx="24">
                  <c:v>134.05</c:v>
                </c:pt>
                <c:pt idx="25">
                  <c:v>134.01</c:v>
                </c:pt>
                <c:pt idx="26">
                  <c:v>133.98</c:v>
                </c:pt>
                <c:pt idx="27">
                  <c:v>133.97</c:v>
                </c:pt>
                <c:pt idx="28">
                  <c:v>133.98</c:v>
                </c:pt>
                <c:pt idx="29">
                  <c:v>133.99</c:v>
                </c:pt>
                <c:pt idx="30">
                  <c:v>133.97</c:v>
                </c:pt>
                <c:pt idx="31">
                  <c:v>133.97</c:v>
                </c:pt>
                <c:pt idx="32">
                  <c:v>133.97</c:v>
                </c:pt>
                <c:pt idx="33">
                  <c:v>134</c:v>
                </c:pt>
                <c:pt idx="34">
                  <c:v>134.01</c:v>
                </c:pt>
                <c:pt idx="35">
                  <c:v>133.98</c:v>
                </c:pt>
                <c:pt idx="36">
                  <c:v>133.96</c:v>
                </c:pt>
                <c:pt idx="37">
                  <c:v>133.97</c:v>
                </c:pt>
                <c:pt idx="38">
                  <c:v>133.98</c:v>
                </c:pt>
                <c:pt idx="39">
                  <c:v>133.98</c:v>
                </c:pt>
                <c:pt idx="40">
                  <c:v>133.98</c:v>
                </c:pt>
                <c:pt idx="41">
                  <c:v>133.96</c:v>
                </c:pt>
                <c:pt idx="42">
                  <c:v>133.98</c:v>
                </c:pt>
                <c:pt idx="43">
                  <c:v>134</c:v>
                </c:pt>
                <c:pt idx="44">
                  <c:v>133.98</c:v>
                </c:pt>
                <c:pt idx="45">
                  <c:v>133.97</c:v>
                </c:pt>
                <c:pt idx="46">
                  <c:v>133.96</c:v>
                </c:pt>
                <c:pt idx="47">
                  <c:v>133.99</c:v>
                </c:pt>
                <c:pt idx="48">
                  <c:v>133.97</c:v>
                </c:pt>
                <c:pt idx="49">
                  <c:v>134.02</c:v>
                </c:pt>
                <c:pt idx="50">
                  <c:v>134.05</c:v>
                </c:pt>
                <c:pt idx="51">
                  <c:v>134.05</c:v>
                </c:pt>
                <c:pt idx="52">
                  <c:v>134.05</c:v>
                </c:pt>
              </c:numCache>
            </c:numRef>
          </c:val>
          <c:smooth val="0"/>
        </c:ser>
        <c:ser>
          <c:idx val="2"/>
          <c:order val="2"/>
          <c:tx>
            <c:v>Historical Average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A!$A$6:$A$58</c:f>
              <c:strCache>
                <c:ptCount val="53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  <c:pt idx="6">
                  <c:v>43143</c:v>
                </c:pt>
                <c:pt idx="7">
                  <c:v>43150</c:v>
                </c:pt>
                <c:pt idx="8">
                  <c:v>43157</c:v>
                </c:pt>
                <c:pt idx="9">
                  <c:v>43164</c:v>
                </c:pt>
                <c:pt idx="10">
                  <c:v>43171</c:v>
                </c:pt>
                <c:pt idx="11">
                  <c:v>43178</c:v>
                </c:pt>
                <c:pt idx="12">
                  <c:v>43185</c:v>
                </c:pt>
                <c:pt idx="13">
                  <c:v>43192</c:v>
                </c:pt>
                <c:pt idx="14">
                  <c:v>43199</c:v>
                </c:pt>
                <c:pt idx="15">
                  <c:v>43206</c:v>
                </c:pt>
                <c:pt idx="16">
                  <c:v>43213</c:v>
                </c:pt>
                <c:pt idx="17">
                  <c:v>43220</c:v>
                </c:pt>
                <c:pt idx="18">
                  <c:v>43223</c:v>
                </c:pt>
                <c:pt idx="19">
                  <c:v>43234</c:v>
                </c:pt>
                <c:pt idx="20">
                  <c:v>43241</c:v>
                </c:pt>
                <c:pt idx="21">
                  <c:v>43248</c:v>
                </c:pt>
                <c:pt idx="22">
                  <c:v>43255</c:v>
                </c:pt>
                <c:pt idx="23">
                  <c:v>43262</c:v>
                </c:pt>
                <c:pt idx="24">
                  <c:v>43269</c:v>
                </c:pt>
                <c:pt idx="25">
                  <c:v>43276</c:v>
                </c:pt>
                <c:pt idx="26">
                  <c:v>43283</c:v>
                </c:pt>
                <c:pt idx="27">
                  <c:v>43290</c:v>
                </c:pt>
                <c:pt idx="28">
                  <c:v>43297</c:v>
                </c:pt>
                <c:pt idx="29">
                  <c:v>43304</c:v>
                </c:pt>
                <c:pt idx="30">
                  <c:v>43311</c:v>
                </c:pt>
                <c:pt idx="31">
                  <c:v>43318</c:v>
                </c:pt>
                <c:pt idx="32">
                  <c:v>43325</c:v>
                </c:pt>
                <c:pt idx="33">
                  <c:v>43332</c:v>
                </c:pt>
                <c:pt idx="34">
                  <c:v>43339</c:v>
                </c:pt>
                <c:pt idx="35">
                  <c:v>43346</c:v>
                </c:pt>
                <c:pt idx="36">
                  <c:v>43353</c:v>
                </c:pt>
                <c:pt idx="37">
                  <c:v>43360</c:v>
                </c:pt>
                <c:pt idx="38">
                  <c:v>43367</c:v>
                </c:pt>
                <c:pt idx="39">
                  <c:v>43374</c:v>
                </c:pt>
                <c:pt idx="40">
                  <c:v>43381</c:v>
                </c:pt>
                <c:pt idx="41">
                  <c:v>43388</c:v>
                </c:pt>
                <c:pt idx="42">
                  <c:v>43395</c:v>
                </c:pt>
                <c:pt idx="43">
                  <c:v>43402</c:v>
                </c:pt>
                <c:pt idx="44">
                  <c:v>43409</c:v>
                </c:pt>
                <c:pt idx="45">
                  <c:v>43416</c:v>
                </c:pt>
                <c:pt idx="46">
                  <c:v>43423</c:v>
                </c:pt>
                <c:pt idx="47">
                  <c:v>43430</c:v>
                </c:pt>
                <c:pt idx="48">
                  <c:v>43437</c:v>
                </c:pt>
                <c:pt idx="49">
                  <c:v>43444</c:v>
                </c:pt>
                <c:pt idx="50">
                  <c:v>43451</c:v>
                </c:pt>
                <c:pt idx="51">
                  <c:v>43458</c:v>
                </c:pt>
                <c:pt idx="52">
                  <c:v>43465</c:v>
                </c:pt>
              </c:strCache>
            </c:strRef>
          </c:cat>
          <c:val>
            <c:numRef>
              <c:f>A!$D$6:$D$58</c:f>
              <c:numCache>
                <c:ptCount val="53"/>
                <c:pt idx="0">
                  <c:v>134.18</c:v>
                </c:pt>
                <c:pt idx="1">
                  <c:v>134.17</c:v>
                </c:pt>
                <c:pt idx="2">
                  <c:v>134.19</c:v>
                </c:pt>
                <c:pt idx="3">
                  <c:v>134.2</c:v>
                </c:pt>
                <c:pt idx="4">
                  <c:v>134.2</c:v>
                </c:pt>
                <c:pt idx="5">
                  <c:v>134.18</c:v>
                </c:pt>
                <c:pt idx="6">
                  <c:v>134.15</c:v>
                </c:pt>
                <c:pt idx="7">
                  <c:v>134.13</c:v>
                </c:pt>
                <c:pt idx="8">
                  <c:v>134.15</c:v>
                </c:pt>
                <c:pt idx="9">
                  <c:v>134.16</c:v>
                </c:pt>
                <c:pt idx="10">
                  <c:v>134.18</c:v>
                </c:pt>
                <c:pt idx="11">
                  <c:v>134.26</c:v>
                </c:pt>
                <c:pt idx="12">
                  <c:v>134.29</c:v>
                </c:pt>
                <c:pt idx="13">
                  <c:v>134.44</c:v>
                </c:pt>
                <c:pt idx="14">
                  <c:v>134.61</c:v>
                </c:pt>
                <c:pt idx="15">
                  <c:v>134.65</c:v>
                </c:pt>
                <c:pt idx="16">
                  <c:v>134.58</c:v>
                </c:pt>
                <c:pt idx="17">
                  <c:v>134.52</c:v>
                </c:pt>
                <c:pt idx="18">
                  <c:v>134.43</c:v>
                </c:pt>
                <c:pt idx="19">
                  <c:v>134.38</c:v>
                </c:pt>
                <c:pt idx="20">
                  <c:v>134.34</c:v>
                </c:pt>
                <c:pt idx="21">
                  <c:v>134.31</c:v>
                </c:pt>
                <c:pt idx="22">
                  <c:v>134.27</c:v>
                </c:pt>
                <c:pt idx="23">
                  <c:v>134.23</c:v>
                </c:pt>
                <c:pt idx="24">
                  <c:v>134.22</c:v>
                </c:pt>
                <c:pt idx="25">
                  <c:v>134.21</c:v>
                </c:pt>
                <c:pt idx="26">
                  <c:v>134.19</c:v>
                </c:pt>
                <c:pt idx="27">
                  <c:v>134.15</c:v>
                </c:pt>
                <c:pt idx="28">
                  <c:v>134.12</c:v>
                </c:pt>
                <c:pt idx="29">
                  <c:v>134.12</c:v>
                </c:pt>
                <c:pt idx="30">
                  <c:v>134.1</c:v>
                </c:pt>
                <c:pt idx="31">
                  <c:v>134.09</c:v>
                </c:pt>
                <c:pt idx="32">
                  <c:v>134.09</c:v>
                </c:pt>
                <c:pt idx="33">
                  <c:v>134.08</c:v>
                </c:pt>
                <c:pt idx="34">
                  <c:v>134.09</c:v>
                </c:pt>
                <c:pt idx="35">
                  <c:v>134.09</c:v>
                </c:pt>
                <c:pt idx="36">
                  <c:v>134.09</c:v>
                </c:pt>
                <c:pt idx="37">
                  <c:v>134.1</c:v>
                </c:pt>
                <c:pt idx="38">
                  <c:v>134.08</c:v>
                </c:pt>
                <c:pt idx="39">
                  <c:v>134.08</c:v>
                </c:pt>
                <c:pt idx="40">
                  <c:v>134.08</c:v>
                </c:pt>
                <c:pt idx="41">
                  <c:v>134.05</c:v>
                </c:pt>
                <c:pt idx="42">
                  <c:v>134.05</c:v>
                </c:pt>
                <c:pt idx="43">
                  <c:v>134.05</c:v>
                </c:pt>
                <c:pt idx="44">
                  <c:v>134.06</c:v>
                </c:pt>
                <c:pt idx="45">
                  <c:v>134.08</c:v>
                </c:pt>
                <c:pt idx="46">
                  <c:v>134.1</c:v>
                </c:pt>
                <c:pt idx="47">
                  <c:v>134.1</c:v>
                </c:pt>
                <c:pt idx="48">
                  <c:v>134.17</c:v>
                </c:pt>
                <c:pt idx="49">
                  <c:v>134.18</c:v>
                </c:pt>
                <c:pt idx="50">
                  <c:v>134.16</c:v>
                </c:pt>
                <c:pt idx="51">
                  <c:v>134.17</c:v>
                </c:pt>
                <c:pt idx="52">
                  <c:v>134.21</c:v>
                </c:pt>
              </c:numCache>
            </c:numRef>
          </c:val>
          <c:smooth val="0"/>
        </c:ser>
        <c:ser>
          <c:idx val="3"/>
          <c:order val="3"/>
          <c:tx>
            <c:v>Lower Target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A!$E$6:$E$58</c:f>
              <c:numCache>
                <c:ptCount val="53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  <c:pt idx="3">
                  <c:v>134</c:v>
                </c:pt>
                <c:pt idx="4">
                  <c:v>134</c:v>
                </c:pt>
                <c:pt idx="5">
                  <c:v>134</c:v>
                </c:pt>
                <c:pt idx="6">
                  <c:v>134</c:v>
                </c:pt>
                <c:pt idx="7">
                  <c:v>134</c:v>
                </c:pt>
                <c:pt idx="8">
                  <c:v>134</c:v>
                </c:pt>
                <c:pt idx="9">
                  <c:v>134</c:v>
                </c:pt>
                <c:pt idx="19">
                  <c:v>134.3</c:v>
                </c:pt>
                <c:pt idx="20">
                  <c:v>134.3</c:v>
                </c:pt>
                <c:pt idx="21">
                  <c:v>134.25</c:v>
                </c:pt>
                <c:pt idx="22">
                  <c:v>134.25</c:v>
                </c:pt>
                <c:pt idx="23">
                  <c:v>134.2</c:v>
                </c:pt>
                <c:pt idx="24">
                  <c:v>134.2</c:v>
                </c:pt>
                <c:pt idx="25">
                  <c:v>134.15</c:v>
                </c:pt>
                <c:pt idx="26">
                  <c:v>134.15</c:v>
                </c:pt>
                <c:pt idx="27">
                  <c:v>134.1</c:v>
                </c:pt>
                <c:pt idx="28">
                  <c:v>134.1</c:v>
                </c:pt>
                <c:pt idx="29">
                  <c:v>134.05</c:v>
                </c:pt>
                <c:pt idx="30">
                  <c:v>134.05</c:v>
                </c:pt>
                <c:pt idx="31">
                  <c:v>134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134</c:v>
                </c:pt>
                <c:pt idx="36">
                  <c:v>134</c:v>
                </c:pt>
                <c:pt idx="37">
                  <c:v>134</c:v>
                </c:pt>
                <c:pt idx="38">
                  <c:v>133.95</c:v>
                </c:pt>
                <c:pt idx="39">
                  <c:v>133.95</c:v>
                </c:pt>
                <c:pt idx="40">
                  <c:v>133.95</c:v>
                </c:pt>
                <c:pt idx="41">
                  <c:v>133.95</c:v>
                </c:pt>
                <c:pt idx="42">
                  <c:v>133.95</c:v>
                </c:pt>
                <c:pt idx="43">
                  <c:v>133.95</c:v>
                </c:pt>
                <c:pt idx="44">
                  <c:v>133.95</c:v>
                </c:pt>
                <c:pt idx="45">
                  <c:v>133.95</c:v>
                </c:pt>
                <c:pt idx="46">
                  <c:v>133.95</c:v>
                </c:pt>
                <c:pt idx="47">
                  <c:v>133.95</c:v>
                </c:pt>
                <c:pt idx="48">
                  <c:v>134</c:v>
                </c:pt>
                <c:pt idx="49">
                  <c:v>134</c:v>
                </c:pt>
                <c:pt idx="50">
                  <c:v>134</c:v>
                </c:pt>
                <c:pt idx="51">
                  <c:v>134</c:v>
                </c:pt>
                <c:pt idx="52">
                  <c:v>134</c:v>
                </c:pt>
              </c:numCache>
            </c:numRef>
          </c:val>
          <c:smooth val="0"/>
        </c:ser>
        <c:ser>
          <c:idx val="4"/>
          <c:order val="4"/>
          <c:tx>
            <c:v>Upper Target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A!$F$6:$F$58</c:f>
              <c:numCache>
                <c:ptCount val="53"/>
                <c:pt idx="0">
                  <c:v>134.2</c:v>
                </c:pt>
                <c:pt idx="1">
                  <c:v>134.2</c:v>
                </c:pt>
                <c:pt idx="2">
                  <c:v>134.2</c:v>
                </c:pt>
                <c:pt idx="3">
                  <c:v>134.2</c:v>
                </c:pt>
                <c:pt idx="4">
                  <c:v>134.2</c:v>
                </c:pt>
                <c:pt idx="5">
                  <c:v>134.2</c:v>
                </c:pt>
                <c:pt idx="6">
                  <c:v>134.2</c:v>
                </c:pt>
                <c:pt idx="7">
                  <c:v>134.2</c:v>
                </c:pt>
                <c:pt idx="8">
                  <c:v>134.2</c:v>
                </c:pt>
                <c:pt idx="9">
                  <c:v>134.2</c:v>
                </c:pt>
                <c:pt idx="19">
                  <c:v>134.5</c:v>
                </c:pt>
                <c:pt idx="20">
                  <c:v>134.5</c:v>
                </c:pt>
                <c:pt idx="21">
                  <c:v>134.45</c:v>
                </c:pt>
                <c:pt idx="22">
                  <c:v>134.45</c:v>
                </c:pt>
                <c:pt idx="23">
                  <c:v>134.45</c:v>
                </c:pt>
                <c:pt idx="24">
                  <c:v>134.4</c:v>
                </c:pt>
                <c:pt idx="25">
                  <c:v>134.4</c:v>
                </c:pt>
                <c:pt idx="26">
                  <c:v>134.4</c:v>
                </c:pt>
                <c:pt idx="27">
                  <c:v>134.35</c:v>
                </c:pt>
                <c:pt idx="28">
                  <c:v>134.35</c:v>
                </c:pt>
                <c:pt idx="29">
                  <c:v>134.35</c:v>
                </c:pt>
                <c:pt idx="30">
                  <c:v>134.35</c:v>
                </c:pt>
                <c:pt idx="31">
                  <c:v>134.35</c:v>
                </c:pt>
                <c:pt idx="32">
                  <c:v>134.35</c:v>
                </c:pt>
                <c:pt idx="33">
                  <c:v>134.35</c:v>
                </c:pt>
                <c:pt idx="34">
                  <c:v>134.35</c:v>
                </c:pt>
                <c:pt idx="35">
                  <c:v>134.35</c:v>
                </c:pt>
                <c:pt idx="36">
                  <c:v>134.35</c:v>
                </c:pt>
                <c:pt idx="37">
                  <c:v>134.35</c:v>
                </c:pt>
                <c:pt idx="38">
                  <c:v>134.35</c:v>
                </c:pt>
                <c:pt idx="39">
                  <c:v>134.2</c:v>
                </c:pt>
                <c:pt idx="40">
                  <c:v>134.2</c:v>
                </c:pt>
                <c:pt idx="41">
                  <c:v>134.2</c:v>
                </c:pt>
                <c:pt idx="42">
                  <c:v>134.2</c:v>
                </c:pt>
                <c:pt idx="43">
                  <c:v>134.2</c:v>
                </c:pt>
                <c:pt idx="44">
                  <c:v>134.2</c:v>
                </c:pt>
                <c:pt idx="45">
                  <c:v>134.2</c:v>
                </c:pt>
                <c:pt idx="46">
                  <c:v>134.2</c:v>
                </c:pt>
                <c:pt idx="47">
                  <c:v>134.2</c:v>
                </c:pt>
                <c:pt idx="48">
                  <c:v>134.2</c:v>
                </c:pt>
                <c:pt idx="49">
                  <c:v>134.2</c:v>
                </c:pt>
                <c:pt idx="50">
                  <c:v>134.2</c:v>
                </c:pt>
                <c:pt idx="51">
                  <c:v>134.2</c:v>
                </c:pt>
                <c:pt idx="52">
                  <c:v>134.2</c:v>
                </c:pt>
              </c:numCache>
            </c:numRef>
          </c:val>
          <c:smooth val="0"/>
        </c:ser>
        <c:ser>
          <c:idx val="6"/>
          <c:order val="5"/>
          <c:tx>
            <c:v>2017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A!$G$6:$G$58</c:f>
              <c:numCache>
                <c:ptCount val="53"/>
                <c:pt idx="0">
                  <c:v>134.1</c:v>
                </c:pt>
                <c:pt idx="1">
                  <c:v>134.17</c:v>
                </c:pt>
                <c:pt idx="2">
                  <c:v>134.28</c:v>
                </c:pt>
                <c:pt idx="3">
                  <c:v>134.27</c:v>
                </c:pt>
                <c:pt idx="4">
                  <c:v>134.24</c:v>
                </c:pt>
                <c:pt idx="5">
                  <c:v>134.17</c:v>
                </c:pt>
                <c:pt idx="6">
                  <c:v>134.22</c:v>
                </c:pt>
                <c:pt idx="7">
                  <c:v>134.22</c:v>
                </c:pt>
                <c:pt idx="8">
                  <c:v>134.32</c:v>
                </c:pt>
                <c:pt idx="9">
                  <c:v>134.57</c:v>
                </c:pt>
                <c:pt idx="10">
                  <c:v>134.65</c:v>
                </c:pt>
                <c:pt idx="11">
                  <c:v>134.47</c:v>
                </c:pt>
                <c:pt idx="12">
                  <c:v>134.39</c:v>
                </c:pt>
                <c:pt idx="13">
                  <c:v>134.47</c:v>
                </c:pt>
                <c:pt idx="14">
                  <c:v>135.03</c:v>
                </c:pt>
                <c:pt idx="15">
                  <c:v>135.11</c:v>
                </c:pt>
                <c:pt idx="16">
                  <c:v>134.83</c:v>
                </c:pt>
                <c:pt idx="17">
                  <c:v>134.59</c:v>
                </c:pt>
                <c:pt idx="18">
                  <c:v>134.97</c:v>
                </c:pt>
                <c:pt idx="19">
                  <c:v>135.28</c:v>
                </c:pt>
                <c:pt idx="20">
                  <c:v>134.75</c:v>
                </c:pt>
                <c:pt idx="21">
                  <c:v>134.45</c:v>
                </c:pt>
                <c:pt idx="22">
                  <c:v>134.47</c:v>
                </c:pt>
                <c:pt idx="23">
                  <c:v>134.47</c:v>
                </c:pt>
                <c:pt idx="24">
                  <c:v>134.32</c:v>
                </c:pt>
                <c:pt idx="25">
                  <c:v>134.29</c:v>
                </c:pt>
                <c:pt idx="26">
                  <c:v>134.43</c:v>
                </c:pt>
                <c:pt idx="27">
                  <c:v>134.51</c:v>
                </c:pt>
                <c:pt idx="28">
                  <c:v>134.55</c:v>
                </c:pt>
                <c:pt idx="29">
                  <c:v>134.42</c:v>
                </c:pt>
                <c:pt idx="30">
                  <c:v>134.46</c:v>
                </c:pt>
                <c:pt idx="31">
                  <c:v>134.3</c:v>
                </c:pt>
                <c:pt idx="32">
                  <c:v>134.25</c:v>
                </c:pt>
                <c:pt idx="33">
                  <c:v>134.27</c:v>
                </c:pt>
                <c:pt idx="34">
                  <c:v>134.24</c:v>
                </c:pt>
                <c:pt idx="35">
                  <c:v>134.17</c:v>
                </c:pt>
                <c:pt idx="36">
                  <c:v>134.15</c:v>
                </c:pt>
                <c:pt idx="37">
                  <c:v>134.14</c:v>
                </c:pt>
                <c:pt idx="38">
                  <c:v>134.11</c:v>
                </c:pt>
                <c:pt idx="39">
                  <c:v>134.08</c:v>
                </c:pt>
                <c:pt idx="40">
                  <c:v>134.04</c:v>
                </c:pt>
                <c:pt idx="41">
                  <c:v>133.97</c:v>
                </c:pt>
                <c:pt idx="42">
                  <c:v>133.92</c:v>
                </c:pt>
                <c:pt idx="43">
                  <c:v>134.06</c:v>
                </c:pt>
                <c:pt idx="44">
                  <c:v>134.46</c:v>
                </c:pt>
                <c:pt idx="45">
                  <c:v>134.5</c:v>
                </c:pt>
                <c:pt idx="46">
                  <c:v>134.44</c:v>
                </c:pt>
                <c:pt idx="47">
                  <c:v>134.38</c:v>
                </c:pt>
                <c:pt idx="48">
                  <c:v>134.33</c:v>
                </c:pt>
                <c:pt idx="49">
                  <c:v>134.3</c:v>
                </c:pt>
                <c:pt idx="50">
                  <c:v>134.23</c:v>
                </c:pt>
                <c:pt idx="51">
                  <c:v>134.19</c:v>
                </c:pt>
                <c:pt idx="52">
                  <c:v>134.13</c:v>
                </c:pt>
              </c:numCache>
            </c:numRef>
          </c:val>
          <c:smooth val="0"/>
        </c:ser>
        <c:ser>
          <c:idx val="7"/>
          <c:order val="6"/>
          <c:tx>
            <c:v>2018 to Date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A!$H$6:$H$58</c:f>
              <c:numCache>
                <c:ptCount val="53"/>
                <c:pt idx="0">
                  <c:v>134.13</c:v>
                </c:pt>
                <c:pt idx="1">
                  <c:v>134.11</c:v>
                </c:pt>
                <c:pt idx="2">
                  <c:v>134.23</c:v>
                </c:pt>
                <c:pt idx="3">
                  <c:v>134.26</c:v>
                </c:pt>
                <c:pt idx="4">
                  <c:v>134.24</c:v>
                </c:pt>
                <c:pt idx="5">
                  <c:v>134.19</c:v>
                </c:pt>
                <c:pt idx="6">
                  <c:v>134.17</c:v>
                </c:pt>
                <c:pt idx="7">
                  <c:v>134.17</c:v>
                </c:pt>
                <c:pt idx="8">
                  <c:v>134.35</c:v>
                </c:pt>
                <c:pt idx="9">
                  <c:v>134.45</c:v>
                </c:pt>
                <c:pt idx="10">
                  <c:v>134.4</c:v>
                </c:pt>
                <c:pt idx="11">
                  <c:v>134.28</c:v>
                </c:pt>
                <c:pt idx="12">
                  <c:v>134.2</c:v>
                </c:pt>
                <c:pt idx="13">
                  <c:v>134.36</c:v>
                </c:pt>
                <c:pt idx="14">
                  <c:v>134.42</c:v>
                </c:pt>
                <c:pt idx="15">
                  <c:v>134.44</c:v>
                </c:pt>
                <c:pt idx="16">
                  <c:v>134.66</c:v>
                </c:pt>
                <c:pt idx="17">
                  <c:v>135.01</c:v>
                </c:pt>
                <c:pt idx="18">
                  <c:v>135.09</c:v>
                </c:pt>
                <c:pt idx="19">
                  <c:v>134.65</c:v>
                </c:pt>
                <c:pt idx="20">
                  <c:v>134.46</c:v>
                </c:pt>
                <c:pt idx="21">
                  <c:v>134.29</c:v>
                </c:pt>
                <c:pt idx="22">
                  <c:v>134.22</c:v>
                </c:pt>
                <c:pt idx="23">
                  <c:v>134.22</c:v>
                </c:pt>
                <c:pt idx="24">
                  <c:v>134.17</c:v>
                </c:pt>
                <c:pt idx="25">
                  <c:v>134.12</c:v>
                </c:pt>
                <c:pt idx="26">
                  <c:v>134.08</c:v>
                </c:pt>
                <c:pt idx="27">
                  <c:v>134.04</c:v>
                </c:pt>
                <c:pt idx="28">
                  <c:v>134.01</c:v>
                </c:pt>
                <c:pt idx="29">
                  <c:v>133.97</c:v>
                </c:pt>
                <c:pt idx="30">
                  <c:v>134.01</c:v>
                </c:pt>
                <c:pt idx="31">
                  <c:v>133.99</c:v>
                </c:pt>
                <c:pt idx="32">
                  <c:v>133.98</c:v>
                </c:pt>
                <c:pt idx="33">
                  <c:v>133.97</c:v>
                </c:pt>
                <c:pt idx="34">
                  <c:v>133.97</c:v>
                </c:pt>
                <c:pt idx="35">
                  <c:v>133.97</c:v>
                </c:pt>
                <c:pt idx="36">
                  <c:v>133.96</c:v>
                </c:pt>
                <c:pt idx="37">
                  <c:v>133.96</c:v>
                </c:pt>
                <c:pt idx="38">
                  <c:v>134</c:v>
                </c:pt>
                <c:pt idx="39">
                  <c:v>134</c:v>
                </c:pt>
                <c:pt idx="40">
                  <c:v>133.99</c:v>
                </c:pt>
                <c:pt idx="41">
                  <c:v>134.01</c:v>
                </c:pt>
                <c:pt idx="42">
                  <c:v>133.98</c:v>
                </c:pt>
                <c:pt idx="43">
                  <c:v>133.99</c:v>
                </c:pt>
                <c:pt idx="44">
                  <c:v>134.04</c:v>
                </c:pt>
                <c:pt idx="45">
                  <c:v>134.07</c:v>
                </c:pt>
                <c:pt idx="46">
                  <c:v>134.04</c:v>
                </c:pt>
                <c:pt idx="47">
                  <c:v>134.01</c:v>
                </c:pt>
                <c:pt idx="48">
                  <c:v>134.15</c:v>
                </c:pt>
                <c:pt idx="49">
                  <c:v>134.19</c:v>
                </c:pt>
                <c:pt idx="50">
                  <c:v>134.17</c:v>
                </c:pt>
                <c:pt idx="51">
                  <c:v>134.27</c:v>
                </c:pt>
                <c:pt idx="52">
                  <c:v>134.32</c:v>
                </c:pt>
              </c:numCache>
            </c:numRef>
          </c:val>
          <c:smooth val="0"/>
        </c:ser>
        <c:marker val="1"/>
        <c:axId val="5495538"/>
        <c:axId val="49459843"/>
      </c:lineChart>
      <c:dateAx>
        <c:axId val="5495538"/>
        <c:scaling>
          <c:orientation val="minMax"/>
          <c:max val="43465"/>
          <c:min val="431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(weeks)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d\-mmm;@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9843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9459843"/>
        <c:scaling>
          <c:orientation val="minMax"/>
          <c:max val="135.6"/>
          <c:min val="133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Lake Level (Metres above Sea Level)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5538"/>
        <c:crossesAt val="1"/>
        <c:crossBetween val="between"/>
        <c:dispUnits/>
        <c:majorUnit val="0.2"/>
        <c:minorUnit val="0.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5"/>
          <c:y val="0.915"/>
          <c:w val="0.84975"/>
          <c:h val="0.07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0.38025</cdr:y>
    </cdr:from>
    <cdr:to>
      <cdr:x>0.18325</cdr:x>
      <cdr:y>0.41475</cdr:y>
    </cdr:to>
    <cdr:sp fLocksText="0">
      <cdr:nvSpPr>
        <cdr:cNvPr id="1" name="Text Box 72"/>
        <cdr:cNvSpPr txBox="1">
          <a:spLocks noChangeArrowheads="1"/>
        </cdr:cNvSpPr>
      </cdr:nvSpPr>
      <cdr:spPr>
        <a:xfrm>
          <a:off x="1495425" y="22479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0.171</cdr:y>
    </cdr:from>
    <cdr:to>
      <cdr:x>0.2865</cdr:x>
      <cdr:y>0.25</cdr:y>
    </cdr:to>
    <cdr:sp>
      <cdr:nvSpPr>
        <cdr:cNvPr id="2" name="Text Box 73"/>
        <cdr:cNvSpPr txBox="1">
          <a:spLocks noChangeArrowheads="1"/>
        </cdr:cNvSpPr>
      </cdr:nvSpPr>
      <cdr:spPr>
        <a:xfrm>
          <a:off x="809625" y="1009650"/>
          <a:ext cx="1676400" cy="466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target range in spring due to the variability in timing of spring melt and ice conditions</a:t>
          </a:r>
        </a:p>
      </cdr:txBody>
    </cdr:sp>
  </cdr:relSizeAnchor>
  <cdr:relSizeAnchor xmlns:cdr="http://schemas.openxmlformats.org/drawingml/2006/chartDrawing">
    <cdr:from>
      <cdr:x>0.20775</cdr:x>
      <cdr:y>0.58</cdr:y>
    </cdr:from>
    <cdr:to>
      <cdr:x>0.20775</cdr:x>
      <cdr:y>0.58</cdr:y>
    </cdr:to>
    <cdr:sp>
      <cdr:nvSpPr>
        <cdr:cNvPr id="3" name="Line 74"/>
        <cdr:cNvSpPr>
          <a:spLocks/>
        </cdr:cNvSpPr>
      </cdr:nvSpPr>
      <cdr:spPr>
        <a:xfrm>
          <a:off x="18002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0.605</cdr:x>
      <cdr:y>0.19525</cdr:y>
    </cdr:from>
    <cdr:to>
      <cdr:x>0.843</cdr:x>
      <cdr:y>0.3435</cdr:y>
    </cdr:to>
    <cdr:sp>
      <cdr:nvSpPr>
        <cdr:cNvPr id="4" name="TextBox 1"/>
        <cdr:cNvSpPr txBox="1">
          <a:spLocks noChangeArrowheads="1"/>
        </cdr:cNvSpPr>
      </cdr:nvSpPr>
      <cdr:spPr>
        <a:xfrm>
          <a:off x="5238750" y="1152525"/>
          <a:ext cx="2066925" cy="876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PEAKS, MASL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135.73 peak in 1998,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year level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135.42 peak on April 19,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135.28 2nd peak on May 12, 2017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135.09 peak on May 3, 2018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6"/>
  <sheetViews>
    <sheetView showOutlineSymbols="0" zoomScale="87" zoomScaleNormal="87" zoomScalePageLayoutView="0" workbookViewId="0" topLeftCell="A28">
      <selection activeCell="K54" sqref="K54"/>
    </sheetView>
  </sheetViews>
  <sheetFormatPr defaultColWidth="9.6640625" defaultRowHeight="15"/>
  <cols>
    <col min="1" max="1" width="9.6640625" style="1" customWidth="1"/>
    <col min="2" max="2" width="12.6640625" style="1" customWidth="1"/>
    <col min="3" max="3" width="11.6640625" style="19" customWidth="1"/>
    <col min="4" max="4" width="12.6640625" style="1" customWidth="1"/>
    <col min="5" max="5" width="11.3359375" style="6" customWidth="1"/>
    <col min="6" max="6" width="11.5546875" style="6" customWidth="1"/>
    <col min="7" max="8" width="12.6640625" style="6" customWidth="1"/>
    <col min="9" max="16384" width="9.6640625" style="1" customWidth="1"/>
  </cols>
  <sheetData>
    <row r="2" ht="8.25" customHeight="1"/>
    <row r="3" spans="1:8" ht="54.75" customHeight="1">
      <c r="A3" s="12" t="s">
        <v>18</v>
      </c>
      <c r="B3" s="13" t="s">
        <v>19</v>
      </c>
      <c r="C3" s="20" t="s">
        <v>27</v>
      </c>
      <c r="D3" s="14" t="s">
        <v>20</v>
      </c>
      <c r="E3" s="15" t="s">
        <v>5</v>
      </c>
      <c r="F3" s="15" t="s">
        <v>6</v>
      </c>
      <c r="G3" s="16" t="s">
        <v>15</v>
      </c>
      <c r="H3" s="17" t="s">
        <v>25</v>
      </c>
    </row>
    <row r="4" spans="1:8" ht="15">
      <c r="A4" s="2"/>
      <c r="B4" s="3"/>
      <c r="C4" s="21"/>
      <c r="D4" s="3"/>
      <c r="G4" s="3"/>
      <c r="H4" s="3"/>
    </row>
    <row r="5" spans="1:8" ht="15">
      <c r="A5" s="2"/>
      <c r="B5" s="2"/>
      <c r="C5" s="22"/>
      <c r="D5" s="2"/>
      <c r="G5" s="2"/>
      <c r="H5" s="2"/>
    </row>
    <row r="6" spans="1:11" ht="15">
      <c r="A6" s="4">
        <v>43101</v>
      </c>
      <c r="B6">
        <v>133.96</v>
      </c>
      <c r="C6" s="8">
        <v>134.22</v>
      </c>
      <c r="D6">
        <v>134.18</v>
      </c>
      <c r="E6" s="6">
        <v>134</v>
      </c>
      <c r="F6" s="6">
        <v>134.2</v>
      </c>
      <c r="G6" s="8">
        <v>134.1</v>
      </c>
      <c r="H6" s="8">
        <v>134.13</v>
      </c>
      <c r="I6" s="9"/>
      <c r="J6" s="9"/>
      <c r="K6" s="9"/>
    </row>
    <row r="7" spans="1:11" ht="15">
      <c r="A7" s="4">
        <f aca="true" t="shared" si="0" ref="A7:A14">A6+7</f>
        <v>43108</v>
      </c>
      <c r="B7">
        <v>133.96</v>
      </c>
      <c r="C7" s="8">
        <v>134.25</v>
      </c>
      <c r="D7">
        <v>134.17</v>
      </c>
      <c r="E7" s="6">
        <v>134</v>
      </c>
      <c r="F7" s="6">
        <v>134.2</v>
      </c>
      <c r="G7" s="8">
        <v>134.17</v>
      </c>
      <c r="H7" s="8">
        <v>134.11</v>
      </c>
      <c r="I7" s="11" t="s">
        <v>24</v>
      </c>
      <c r="J7" s="9"/>
      <c r="K7" s="9"/>
    </row>
    <row r="8" spans="1:11" ht="15">
      <c r="A8" s="4">
        <f t="shared" si="0"/>
        <v>43115</v>
      </c>
      <c r="B8">
        <v>133.95</v>
      </c>
      <c r="C8" s="8">
        <v>134.28</v>
      </c>
      <c r="D8">
        <v>134.19</v>
      </c>
      <c r="E8" s="6">
        <v>134</v>
      </c>
      <c r="F8" s="6">
        <v>134.2</v>
      </c>
      <c r="G8" s="8">
        <v>134.28</v>
      </c>
      <c r="H8" s="8">
        <v>134.23</v>
      </c>
      <c r="I8" s="9"/>
      <c r="J8" s="9"/>
      <c r="K8" s="9"/>
    </row>
    <row r="9" spans="1:8" ht="15">
      <c r="A9" s="4">
        <f t="shared" si="0"/>
        <v>43122</v>
      </c>
      <c r="B9">
        <v>133.94</v>
      </c>
      <c r="C9" s="8">
        <v>134.32</v>
      </c>
      <c r="D9">
        <v>134.2</v>
      </c>
      <c r="E9" s="6">
        <v>134</v>
      </c>
      <c r="F9" s="6">
        <v>134.2</v>
      </c>
      <c r="G9" s="8">
        <v>134.27</v>
      </c>
      <c r="H9" s="8">
        <v>134.26</v>
      </c>
    </row>
    <row r="10" spans="1:8" ht="15">
      <c r="A10" s="4">
        <f t="shared" si="0"/>
        <v>43129</v>
      </c>
      <c r="B10">
        <v>133.94</v>
      </c>
      <c r="C10" s="8">
        <v>134.34</v>
      </c>
      <c r="D10">
        <v>134.2</v>
      </c>
      <c r="E10" s="6">
        <v>134</v>
      </c>
      <c r="F10" s="6">
        <v>134.2</v>
      </c>
      <c r="G10" s="8">
        <v>134.24</v>
      </c>
      <c r="H10" s="8">
        <v>134.24</v>
      </c>
    </row>
    <row r="11" spans="1:8" ht="15">
      <c r="A11" s="4">
        <f t="shared" si="0"/>
        <v>43136</v>
      </c>
      <c r="B11">
        <v>133.94</v>
      </c>
      <c r="C11" s="8">
        <v>134.31</v>
      </c>
      <c r="D11">
        <v>134.18</v>
      </c>
      <c r="E11" s="6">
        <v>134</v>
      </c>
      <c r="F11" s="6">
        <v>134.2</v>
      </c>
      <c r="G11" s="8">
        <v>134.17</v>
      </c>
      <c r="H11" s="8">
        <v>134.19</v>
      </c>
    </row>
    <row r="12" spans="1:8" ht="15">
      <c r="A12" s="4">
        <f t="shared" si="0"/>
        <v>43143</v>
      </c>
      <c r="B12">
        <v>133.94</v>
      </c>
      <c r="C12" s="8">
        <v>134.39</v>
      </c>
      <c r="D12">
        <v>134.15</v>
      </c>
      <c r="E12" s="6">
        <v>134</v>
      </c>
      <c r="F12" s="6">
        <v>134.2</v>
      </c>
      <c r="G12" s="8">
        <v>134.22</v>
      </c>
      <c r="H12" s="8">
        <v>134.17</v>
      </c>
    </row>
    <row r="13" spans="1:11" ht="15">
      <c r="A13" s="4">
        <f t="shared" si="0"/>
        <v>43150</v>
      </c>
      <c r="B13">
        <v>133.9</v>
      </c>
      <c r="C13" s="8">
        <v>134.28</v>
      </c>
      <c r="D13">
        <v>134.13</v>
      </c>
      <c r="E13" s="6">
        <v>134</v>
      </c>
      <c r="F13" s="6">
        <v>134.2</v>
      </c>
      <c r="G13" s="8">
        <v>134.22</v>
      </c>
      <c r="H13" s="8">
        <v>134.17</v>
      </c>
      <c r="I13" s="9"/>
      <c r="J13" s="9"/>
      <c r="K13" s="9"/>
    </row>
    <row r="14" spans="1:11" ht="15">
      <c r="A14" s="4">
        <f t="shared" si="0"/>
        <v>43157</v>
      </c>
      <c r="B14">
        <v>133.94</v>
      </c>
      <c r="C14" s="8">
        <v>134.25</v>
      </c>
      <c r="D14">
        <v>134.15</v>
      </c>
      <c r="E14" s="6">
        <v>134</v>
      </c>
      <c r="F14" s="6">
        <v>134.2</v>
      </c>
      <c r="G14" s="8">
        <v>134.32</v>
      </c>
      <c r="H14" s="8">
        <v>134.35</v>
      </c>
      <c r="I14" s="9"/>
      <c r="J14" s="10" t="s">
        <v>16</v>
      </c>
      <c r="K14" s="9"/>
    </row>
    <row r="15" spans="1:11" ht="15">
      <c r="A15" s="4">
        <f aca="true" t="shared" si="1" ref="A15:A20">A14+7</f>
        <v>43164</v>
      </c>
      <c r="B15">
        <v>133.92</v>
      </c>
      <c r="C15" s="24">
        <v>134.3</v>
      </c>
      <c r="D15">
        <v>134.16</v>
      </c>
      <c r="E15" s="6">
        <v>134</v>
      </c>
      <c r="F15" s="6">
        <v>134.2</v>
      </c>
      <c r="G15" s="8">
        <v>134.57</v>
      </c>
      <c r="H15" s="8">
        <v>134.45</v>
      </c>
      <c r="I15" s="9"/>
      <c r="J15" s="9"/>
      <c r="K15" s="9"/>
    </row>
    <row r="16" spans="1:11" ht="15">
      <c r="A16" s="4">
        <f t="shared" si="1"/>
        <v>43171</v>
      </c>
      <c r="B16">
        <v>133.9</v>
      </c>
      <c r="C16" s="8">
        <v>134.26</v>
      </c>
      <c r="D16">
        <v>134.18</v>
      </c>
      <c r="G16" s="8">
        <v>134.65</v>
      </c>
      <c r="H16" s="8">
        <v>134.4</v>
      </c>
      <c r="I16" s="18" t="s">
        <v>12</v>
      </c>
      <c r="J16" s="9"/>
      <c r="K16" s="9"/>
    </row>
    <row r="17" spans="1:11" ht="15">
      <c r="A17" s="4">
        <f t="shared" si="1"/>
        <v>43178</v>
      </c>
      <c r="B17">
        <v>133.93</v>
      </c>
      <c r="C17" s="24">
        <v>134.42</v>
      </c>
      <c r="D17">
        <v>134.26</v>
      </c>
      <c r="G17" s="8">
        <v>134.47</v>
      </c>
      <c r="H17" s="8">
        <v>134.28</v>
      </c>
      <c r="I17" s="9" t="s">
        <v>8</v>
      </c>
      <c r="J17" s="9"/>
      <c r="K17" s="9"/>
    </row>
    <row r="18" spans="1:11" ht="15">
      <c r="A18" s="4">
        <f t="shared" si="1"/>
        <v>43185</v>
      </c>
      <c r="B18">
        <v>133.92</v>
      </c>
      <c r="C18" s="8">
        <v>134.71</v>
      </c>
      <c r="D18">
        <v>134.29</v>
      </c>
      <c r="G18" s="8">
        <v>134.39</v>
      </c>
      <c r="H18" s="8">
        <v>134.2</v>
      </c>
      <c r="I18" s="9" t="s">
        <v>7</v>
      </c>
      <c r="J18" s="9"/>
      <c r="K18" s="9"/>
    </row>
    <row r="19" spans="1:11" ht="15">
      <c r="A19" s="4">
        <f t="shared" si="1"/>
        <v>43192</v>
      </c>
      <c r="B19">
        <v>134.01</v>
      </c>
      <c r="C19" s="8">
        <v>134.65</v>
      </c>
      <c r="D19">
        <v>134.44</v>
      </c>
      <c r="G19" s="8">
        <v>134.47</v>
      </c>
      <c r="H19" s="8">
        <v>134.36</v>
      </c>
      <c r="I19" s="9" t="s">
        <v>9</v>
      </c>
      <c r="J19" s="9"/>
      <c r="K19" s="9"/>
    </row>
    <row r="20" spans="1:11" ht="15">
      <c r="A20" s="4">
        <f t="shared" si="1"/>
        <v>43199</v>
      </c>
      <c r="B20">
        <v>134.18</v>
      </c>
      <c r="C20" s="8">
        <v>134.81</v>
      </c>
      <c r="D20">
        <v>134.61</v>
      </c>
      <c r="G20" s="8">
        <v>135.03</v>
      </c>
      <c r="H20" s="8">
        <v>134.42</v>
      </c>
      <c r="I20" s="11" t="s">
        <v>10</v>
      </c>
      <c r="J20" s="9"/>
      <c r="K20" s="9"/>
    </row>
    <row r="21" spans="1:11" ht="15">
      <c r="A21" s="4">
        <f>A20+7</f>
        <v>43206</v>
      </c>
      <c r="B21">
        <v>134.18</v>
      </c>
      <c r="C21" s="8">
        <v>134.77</v>
      </c>
      <c r="D21">
        <v>134.65</v>
      </c>
      <c r="G21" s="8">
        <v>135.11</v>
      </c>
      <c r="H21" s="8">
        <v>134.44</v>
      </c>
      <c r="I21" s="11" t="s">
        <v>22</v>
      </c>
      <c r="J21" s="9"/>
      <c r="K21" s="9"/>
    </row>
    <row r="22" spans="1:11" ht="15">
      <c r="A22" s="4">
        <f>A21+7</f>
        <v>43213</v>
      </c>
      <c r="B22">
        <v>134.17</v>
      </c>
      <c r="C22" s="8">
        <v>134.68</v>
      </c>
      <c r="D22">
        <v>134.58</v>
      </c>
      <c r="G22" s="8">
        <v>134.83</v>
      </c>
      <c r="H22" s="8">
        <v>134.66</v>
      </c>
      <c r="I22" s="11" t="s">
        <v>11</v>
      </c>
      <c r="J22" s="9"/>
      <c r="K22" s="9"/>
    </row>
    <row r="23" spans="1:11" ht="15">
      <c r="A23" s="4">
        <f>A22+7</f>
        <v>43220</v>
      </c>
      <c r="B23">
        <v>134.19</v>
      </c>
      <c r="C23" s="8">
        <v>134.52</v>
      </c>
      <c r="D23">
        <v>134.52</v>
      </c>
      <c r="G23" s="8">
        <v>134.59</v>
      </c>
      <c r="H23" s="8">
        <v>135.01</v>
      </c>
      <c r="I23" s="11" t="s">
        <v>13</v>
      </c>
      <c r="J23" s="9"/>
      <c r="K23" s="9"/>
    </row>
    <row r="24" spans="1:11" ht="15">
      <c r="A24" s="4">
        <f>A23+3</f>
        <v>43223</v>
      </c>
      <c r="B24">
        <v>134.15</v>
      </c>
      <c r="C24" s="8">
        <v>134.4</v>
      </c>
      <c r="D24">
        <v>134.43</v>
      </c>
      <c r="G24" s="8">
        <v>134.97</v>
      </c>
      <c r="H24" s="8">
        <v>135.09</v>
      </c>
      <c r="I24" s="11" t="s">
        <v>14</v>
      </c>
      <c r="J24" s="9"/>
      <c r="K24" s="9"/>
    </row>
    <row r="25" spans="1:11" ht="15">
      <c r="A25" s="4">
        <f>A24+11</f>
        <v>43234</v>
      </c>
      <c r="B25">
        <v>134.15</v>
      </c>
      <c r="C25" s="8">
        <v>134.33</v>
      </c>
      <c r="D25">
        <v>134.38</v>
      </c>
      <c r="E25" s="2">
        <v>134.3</v>
      </c>
      <c r="F25" s="2">
        <v>134.5</v>
      </c>
      <c r="G25" s="8">
        <v>135.28</v>
      </c>
      <c r="H25" s="8">
        <v>134.65</v>
      </c>
      <c r="I25" s="11" t="s">
        <v>17</v>
      </c>
      <c r="J25" s="9"/>
      <c r="K25" s="9"/>
    </row>
    <row r="26" spans="1:11" ht="15">
      <c r="A26" s="4">
        <f>A25+7</f>
        <v>43241</v>
      </c>
      <c r="B26">
        <v>134.12</v>
      </c>
      <c r="C26" s="8">
        <v>134.27</v>
      </c>
      <c r="D26">
        <v>134.34</v>
      </c>
      <c r="E26" s="2">
        <v>134.3</v>
      </c>
      <c r="F26" s="2">
        <v>134.5</v>
      </c>
      <c r="G26" s="8">
        <v>134.75</v>
      </c>
      <c r="H26" s="8">
        <v>134.46</v>
      </c>
      <c r="I26" s="18" t="s">
        <v>21</v>
      </c>
      <c r="J26" s="9"/>
      <c r="K26" s="9"/>
    </row>
    <row r="27" spans="1:11" ht="15">
      <c r="A27" s="4">
        <f>A26+7</f>
        <v>43248</v>
      </c>
      <c r="B27">
        <v>134.07</v>
      </c>
      <c r="C27" s="8">
        <v>134.18</v>
      </c>
      <c r="D27">
        <v>134.31</v>
      </c>
      <c r="E27" s="2">
        <v>134.25</v>
      </c>
      <c r="F27" s="2">
        <v>134.45</v>
      </c>
      <c r="G27" s="8">
        <v>134.45</v>
      </c>
      <c r="H27" s="8">
        <v>134.29</v>
      </c>
      <c r="I27" s="18" t="s">
        <v>23</v>
      </c>
      <c r="J27" s="9"/>
      <c r="K27" s="9"/>
    </row>
    <row r="28" spans="1:9" ht="15">
      <c r="A28" s="4">
        <f>A27+7</f>
        <v>43255</v>
      </c>
      <c r="B28">
        <v>134.04</v>
      </c>
      <c r="C28" s="8">
        <v>134.11</v>
      </c>
      <c r="D28">
        <v>134.27</v>
      </c>
      <c r="E28" s="2">
        <v>134.25</v>
      </c>
      <c r="F28" s="2">
        <v>134.45</v>
      </c>
      <c r="G28" s="8">
        <v>134.47</v>
      </c>
      <c r="H28" s="8">
        <v>134.22</v>
      </c>
      <c r="I28" s="18" t="s">
        <v>26</v>
      </c>
    </row>
    <row r="29" spans="1:8" ht="15">
      <c r="A29" s="4">
        <f>A28+7</f>
        <v>43262</v>
      </c>
      <c r="B29">
        <v>134.05</v>
      </c>
      <c r="C29" s="8">
        <v>134.07</v>
      </c>
      <c r="D29">
        <v>134.23</v>
      </c>
      <c r="E29" s="2">
        <v>134.2</v>
      </c>
      <c r="F29" s="2">
        <v>134.45</v>
      </c>
      <c r="G29" s="8">
        <v>134.47</v>
      </c>
      <c r="H29" s="8">
        <v>134.22</v>
      </c>
    </row>
    <row r="30" spans="1:8" ht="15">
      <c r="A30" s="4">
        <f>A29+7</f>
        <v>43269</v>
      </c>
      <c r="B30">
        <v>134.02</v>
      </c>
      <c r="C30" s="8">
        <v>134.05</v>
      </c>
      <c r="D30">
        <v>134.22</v>
      </c>
      <c r="E30" s="2">
        <v>134.2</v>
      </c>
      <c r="F30" s="2">
        <v>134.4</v>
      </c>
      <c r="G30" s="8">
        <v>134.32</v>
      </c>
      <c r="H30" s="8">
        <v>134.17</v>
      </c>
    </row>
    <row r="31" spans="1:8" ht="15">
      <c r="A31" s="4">
        <f aca="true" t="shared" si="2" ref="A31:A39">A30+7</f>
        <v>43276</v>
      </c>
      <c r="B31">
        <v>133.98</v>
      </c>
      <c r="C31" s="8">
        <v>134.01</v>
      </c>
      <c r="D31">
        <v>134.21</v>
      </c>
      <c r="E31" s="2">
        <v>134.15</v>
      </c>
      <c r="F31" s="2">
        <v>134.4</v>
      </c>
      <c r="G31" s="8">
        <v>134.29</v>
      </c>
      <c r="H31" s="8">
        <v>134.12</v>
      </c>
    </row>
    <row r="32" spans="1:8" ht="15">
      <c r="A32" s="4">
        <f t="shared" si="2"/>
        <v>43283</v>
      </c>
      <c r="B32">
        <v>133.98</v>
      </c>
      <c r="C32" s="8">
        <v>133.98</v>
      </c>
      <c r="D32">
        <v>134.19</v>
      </c>
      <c r="E32" s="2">
        <v>134.15</v>
      </c>
      <c r="F32" s="2">
        <v>134.4</v>
      </c>
      <c r="G32" s="8">
        <v>134.43</v>
      </c>
      <c r="H32" s="8">
        <v>134.08</v>
      </c>
    </row>
    <row r="33" spans="1:8" ht="15">
      <c r="A33" s="4">
        <f t="shared" si="2"/>
        <v>43290</v>
      </c>
      <c r="B33">
        <v>133.97</v>
      </c>
      <c r="C33" s="8">
        <v>133.97</v>
      </c>
      <c r="D33">
        <v>134.15</v>
      </c>
      <c r="E33" s="2">
        <v>134.1</v>
      </c>
      <c r="F33" s="2">
        <v>134.35</v>
      </c>
      <c r="G33" s="8">
        <v>134.51</v>
      </c>
      <c r="H33" s="8">
        <v>134.04</v>
      </c>
    </row>
    <row r="34" spans="1:8" ht="15">
      <c r="A34" s="4">
        <f t="shared" si="2"/>
        <v>43297</v>
      </c>
      <c r="B34">
        <v>133.96</v>
      </c>
      <c r="C34" s="8">
        <v>133.98</v>
      </c>
      <c r="D34">
        <v>134.12</v>
      </c>
      <c r="E34" s="2">
        <v>134.1</v>
      </c>
      <c r="F34" s="2">
        <v>134.35</v>
      </c>
      <c r="G34" s="8">
        <v>134.55</v>
      </c>
      <c r="H34" s="8">
        <v>134.01</v>
      </c>
    </row>
    <row r="35" spans="1:8" ht="15">
      <c r="A35" s="4">
        <f t="shared" si="2"/>
        <v>43304</v>
      </c>
      <c r="B35">
        <v>133.96</v>
      </c>
      <c r="C35" s="8">
        <v>133.99</v>
      </c>
      <c r="D35">
        <v>134.12</v>
      </c>
      <c r="E35" s="2">
        <v>134.05</v>
      </c>
      <c r="F35" s="2">
        <v>134.35</v>
      </c>
      <c r="G35" s="8">
        <v>134.42</v>
      </c>
      <c r="H35" s="8">
        <v>133.97</v>
      </c>
    </row>
    <row r="36" spans="1:8" ht="15">
      <c r="A36" s="4">
        <f t="shared" si="2"/>
        <v>43311</v>
      </c>
      <c r="B36">
        <v>133.97</v>
      </c>
      <c r="C36" s="8">
        <v>133.97</v>
      </c>
      <c r="D36">
        <v>134.1</v>
      </c>
      <c r="E36" s="2">
        <v>134.05</v>
      </c>
      <c r="F36" s="2">
        <v>134.35</v>
      </c>
      <c r="G36" s="8">
        <v>134.46</v>
      </c>
      <c r="H36" s="8">
        <v>134.01</v>
      </c>
    </row>
    <row r="37" spans="1:8" ht="15">
      <c r="A37" s="4">
        <f t="shared" si="2"/>
        <v>43318</v>
      </c>
      <c r="B37">
        <v>133.96</v>
      </c>
      <c r="C37" s="8">
        <v>133.97</v>
      </c>
      <c r="D37">
        <v>134.09</v>
      </c>
      <c r="E37" s="2">
        <v>134</v>
      </c>
      <c r="F37" s="2">
        <v>134.35</v>
      </c>
      <c r="G37" s="8">
        <v>134.3</v>
      </c>
      <c r="H37" s="8">
        <v>133.99</v>
      </c>
    </row>
    <row r="38" spans="1:8" ht="15">
      <c r="A38" s="4">
        <f t="shared" si="2"/>
        <v>43325</v>
      </c>
      <c r="B38">
        <v>133.97</v>
      </c>
      <c r="C38" s="8">
        <v>133.97</v>
      </c>
      <c r="D38">
        <v>134.09</v>
      </c>
      <c r="E38" s="2">
        <v>134</v>
      </c>
      <c r="F38" s="2">
        <v>134.35</v>
      </c>
      <c r="G38" s="8">
        <v>134.25</v>
      </c>
      <c r="H38" s="8">
        <v>133.98</v>
      </c>
    </row>
    <row r="39" spans="1:8" ht="15">
      <c r="A39" s="4">
        <f t="shared" si="2"/>
        <v>43332</v>
      </c>
      <c r="B39">
        <v>133.98</v>
      </c>
      <c r="C39" s="8">
        <v>134</v>
      </c>
      <c r="D39">
        <v>134.08</v>
      </c>
      <c r="E39" s="2">
        <v>134</v>
      </c>
      <c r="F39" s="2">
        <v>134.35</v>
      </c>
      <c r="G39" s="8">
        <v>134.27</v>
      </c>
      <c r="H39" s="8">
        <v>133.97</v>
      </c>
    </row>
    <row r="40" spans="1:8" ht="15">
      <c r="A40" s="4">
        <f>A39+7</f>
        <v>43339</v>
      </c>
      <c r="B40">
        <v>133.98</v>
      </c>
      <c r="C40" s="8">
        <v>134.01</v>
      </c>
      <c r="D40">
        <v>134.09</v>
      </c>
      <c r="E40" s="2">
        <v>134</v>
      </c>
      <c r="F40" s="2">
        <v>134.35</v>
      </c>
      <c r="G40" s="8">
        <v>134.24</v>
      </c>
      <c r="H40" s="8">
        <v>133.97</v>
      </c>
    </row>
    <row r="41" spans="1:8" ht="15">
      <c r="A41" s="4">
        <f aca="true" t="shared" si="3" ref="A41:A58">A40+7</f>
        <v>43346</v>
      </c>
      <c r="B41">
        <v>133.97</v>
      </c>
      <c r="C41" s="8">
        <v>133.98</v>
      </c>
      <c r="D41">
        <v>134.09</v>
      </c>
      <c r="E41" s="2">
        <v>134</v>
      </c>
      <c r="F41" s="2">
        <v>134.35</v>
      </c>
      <c r="G41" s="8">
        <v>134.17</v>
      </c>
      <c r="H41" s="8">
        <v>133.97</v>
      </c>
    </row>
    <row r="42" spans="1:8" ht="15">
      <c r="A42" s="4">
        <f t="shared" si="3"/>
        <v>43353</v>
      </c>
      <c r="B42">
        <v>133.96</v>
      </c>
      <c r="C42" s="8">
        <v>133.96</v>
      </c>
      <c r="D42">
        <v>134.09</v>
      </c>
      <c r="E42" s="2">
        <v>134</v>
      </c>
      <c r="F42" s="2">
        <v>134.35</v>
      </c>
      <c r="G42" s="8">
        <v>134.15</v>
      </c>
      <c r="H42" s="8">
        <v>133.96</v>
      </c>
    </row>
    <row r="43" spans="1:8" ht="15">
      <c r="A43" s="4">
        <f t="shared" si="3"/>
        <v>43360</v>
      </c>
      <c r="B43">
        <v>133.97</v>
      </c>
      <c r="C43" s="8">
        <v>133.97</v>
      </c>
      <c r="D43">
        <v>134.1</v>
      </c>
      <c r="E43" s="2">
        <v>134</v>
      </c>
      <c r="F43" s="2">
        <v>134.35</v>
      </c>
      <c r="G43" s="8">
        <v>134.14</v>
      </c>
      <c r="H43" s="8">
        <v>133.96</v>
      </c>
    </row>
    <row r="44" spans="1:8" ht="15">
      <c r="A44" s="4">
        <f t="shared" si="3"/>
        <v>43367</v>
      </c>
      <c r="B44">
        <v>133.97</v>
      </c>
      <c r="C44" s="8">
        <v>133.98</v>
      </c>
      <c r="D44">
        <v>134.08</v>
      </c>
      <c r="E44" s="2">
        <v>133.95</v>
      </c>
      <c r="F44" s="2">
        <v>134.35</v>
      </c>
      <c r="G44" s="8">
        <v>134.11</v>
      </c>
      <c r="H44" s="8">
        <v>134</v>
      </c>
    </row>
    <row r="45" spans="1:8" ht="15">
      <c r="A45" s="4">
        <f t="shared" si="3"/>
        <v>43374</v>
      </c>
      <c r="B45">
        <v>133.97</v>
      </c>
      <c r="C45" s="8">
        <v>133.98</v>
      </c>
      <c r="D45">
        <v>134.08</v>
      </c>
      <c r="E45" s="2">
        <v>133.95</v>
      </c>
      <c r="F45" s="2">
        <v>134.2</v>
      </c>
      <c r="G45" s="8">
        <v>134.08</v>
      </c>
      <c r="H45" s="8">
        <v>134</v>
      </c>
    </row>
    <row r="46" spans="1:8" ht="15">
      <c r="A46" s="4">
        <f t="shared" si="3"/>
        <v>43381</v>
      </c>
      <c r="B46">
        <v>133.96</v>
      </c>
      <c r="C46" s="8">
        <v>133.98</v>
      </c>
      <c r="D46">
        <v>134.08</v>
      </c>
      <c r="E46" s="2">
        <v>133.95</v>
      </c>
      <c r="F46" s="2">
        <v>134.2</v>
      </c>
      <c r="G46" s="8">
        <v>134.04</v>
      </c>
      <c r="H46" s="8">
        <v>133.99</v>
      </c>
    </row>
    <row r="47" spans="1:8" ht="15">
      <c r="A47" s="4">
        <f t="shared" si="3"/>
        <v>43388</v>
      </c>
      <c r="B47">
        <v>133.96</v>
      </c>
      <c r="C47" s="8">
        <v>133.96</v>
      </c>
      <c r="D47">
        <v>134.05</v>
      </c>
      <c r="E47" s="2">
        <v>133.95</v>
      </c>
      <c r="F47" s="2">
        <v>134.2</v>
      </c>
      <c r="G47" s="8">
        <v>133.97</v>
      </c>
      <c r="H47" s="8">
        <v>134.01</v>
      </c>
    </row>
    <row r="48" spans="1:8" ht="15">
      <c r="A48" s="4">
        <f t="shared" si="3"/>
        <v>43395</v>
      </c>
      <c r="B48">
        <v>133.94</v>
      </c>
      <c r="C48" s="8">
        <v>133.98</v>
      </c>
      <c r="D48">
        <v>134.05</v>
      </c>
      <c r="E48" s="2">
        <v>133.95</v>
      </c>
      <c r="F48" s="2">
        <v>134.2</v>
      </c>
      <c r="G48" s="8">
        <v>133.92</v>
      </c>
      <c r="H48" s="8">
        <v>133.98</v>
      </c>
    </row>
    <row r="49" spans="1:8" ht="15">
      <c r="A49" s="4">
        <f t="shared" si="3"/>
        <v>43402</v>
      </c>
      <c r="B49">
        <v>133.9</v>
      </c>
      <c r="C49" s="8">
        <v>134</v>
      </c>
      <c r="D49">
        <v>134.05</v>
      </c>
      <c r="E49" s="2">
        <v>133.95</v>
      </c>
      <c r="F49" s="2">
        <v>134.2</v>
      </c>
      <c r="G49" s="8">
        <v>134.06</v>
      </c>
      <c r="H49" s="8">
        <v>133.99</v>
      </c>
    </row>
    <row r="50" spans="1:8" ht="15">
      <c r="A50" s="4">
        <f t="shared" si="3"/>
        <v>43409</v>
      </c>
      <c r="B50">
        <v>133.92</v>
      </c>
      <c r="C50" s="8">
        <v>133.98</v>
      </c>
      <c r="D50">
        <v>134.06</v>
      </c>
      <c r="E50" s="2">
        <v>133.95</v>
      </c>
      <c r="F50" s="2">
        <v>134.2</v>
      </c>
      <c r="G50" s="8">
        <v>134.46</v>
      </c>
      <c r="H50" s="8">
        <v>134.04</v>
      </c>
    </row>
    <row r="51" spans="1:8" ht="15">
      <c r="A51" s="4">
        <f t="shared" si="3"/>
        <v>43416</v>
      </c>
      <c r="B51">
        <v>133.94</v>
      </c>
      <c r="C51" s="8">
        <v>133.97</v>
      </c>
      <c r="D51">
        <v>134.08</v>
      </c>
      <c r="E51" s="2">
        <v>133.95</v>
      </c>
      <c r="F51" s="2">
        <v>134.2</v>
      </c>
      <c r="G51" s="8">
        <v>134.5</v>
      </c>
      <c r="H51" s="8">
        <v>134.07</v>
      </c>
    </row>
    <row r="52" spans="1:8" ht="15">
      <c r="A52" s="4">
        <f t="shared" si="3"/>
        <v>43423</v>
      </c>
      <c r="B52">
        <v>133.95</v>
      </c>
      <c r="C52" s="8">
        <v>133.96</v>
      </c>
      <c r="D52">
        <v>134.1</v>
      </c>
      <c r="E52" s="2">
        <v>133.95</v>
      </c>
      <c r="F52" s="2">
        <v>134.2</v>
      </c>
      <c r="G52" s="8">
        <v>134.44</v>
      </c>
      <c r="H52" s="8">
        <v>134.04</v>
      </c>
    </row>
    <row r="53" spans="1:8" ht="15">
      <c r="A53" s="4">
        <f t="shared" si="3"/>
        <v>43430</v>
      </c>
      <c r="B53">
        <v>133.95</v>
      </c>
      <c r="C53" s="8">
        <v>133.99</v>
      </c>
      <c r="D53">
        <v>134.1</v>
      </c>
      <c r="E53" s="2">
        <v>133.95</v>
      </c>
      <c r="F53" s="2">
        <v>134.2</v>
      </c>
      <c r="G53" s="8">
        <v>134.38</v>
      </c>
      <c r="H53" s="8">
        <v>134.01</v>
      </c>
    </row>
    <row r="54" spans="1:8" ht="15">
      <c r="A54" s="4">
        <f t="shared" si="3"/>
        <v>43437</v>
      </c>
      <c r="B54">
        <v>133.97</v>
      </c>
      <c r="C54" s="8">
        <v>133.97</v>
      </c>
      <c r="D54">
        <v>134.17</v>
      </c>
      <c r="E54" s="2">
        <v>134</v>
      </c>
      <c r="F54" s="2">
        <v>134.2</v>
      </c>
      <c r="G54" s="8">
        <v>134.33</v>
      </c>
      <c r="H54" s="8">
        <v>134.15</v>
      </c>
    </row>
    <row r="55" spans="1:8" ht="15">
      <c r="A55" s="4">
        <f t="shared" si="3"/>
        <v>43444</v>
      </c>
      <c r="B55">
        <v>133.97</v>
      </c>
      <c r="C55" s="8">
        <v>134.02</v>
      </c>
      <c r="D55">
        <v>134.18</v>
      </c>
      <c r="E55" s="2">
        <v>134</v>
      </c>
      <c r="F55" s="2">
        <v>134.2</v>
      </c>
      <c r="G55" s="8">
        <v>134.3</v>
      </c>
      <c r="H55" s="8">
        <v>134.19</v>
      </c>
    </row>
    <row r="56" spans="1:8" ht="15">
      <c r="A56" s="4">
        <f t="shared" si="3"/>
        <v>43451</v>
      </c>
      <c r="B56">
        <v>133.96</v>
      </c>
      <c r="C56" s="8">
        <v>134.05</v>
      </c>
      <c r="D56">
        <v>134.16</v>
      </c>
      <c r="E56" s="2">
        <v>134</v>
      </c>
      <c r="F56" s="2">
        <v>134.2</v>
      </c>
      <c r="G56" s="8">
        <v>134.23</v>
      </c>
      <c r="H56" s="8">
        <v>134.17</v>
      </c>
    </row>
    <row r="57" spans="1:8" ht="15">
      <c r="A57" s="4">
        <f t="shared" si="3"/>
        <v>43458</v>
      </c>
      <c r="B57">
        <v>133.96</v>
      </c>
      <c r="C57" s="8">
        <v>134.05</v>
      </c>
      <c r="D57">
        <v>134.17</v>
      </c>
      <c r="E57" s="2">
        <v>134</v>
      </c>
      <c r="F57" s="2">
        <v>134.2</v>
      </c>
      <c r="G57" s="8">
        <v>134.19</v>
      </c>
      <c r="H57" s="8">
        <v>134.27</v>
      </c>
    </row>
    <row r="58" spans="1:8" ht="15">
      <c r="A58" s="4">
        <f t="shared" si="3"/>
        <v>43465</v>
      </c>
      <c r="B58">
        <v>134.02</v>
      </c>
      <c r="C58" s="8">
        <v>134.05</v>
      </c>
      <c r="D58">
        <v>134.21</v>
      </c>
      <c r="E58" s="2">
        <v>134</v>
      </c>
      <c r="F58" s="2">
        <v>134.2</v>
      </c>
      <c r="G58" s="8">
        <v>134.13</v>
      </c>
      <c r="H58" s="8">
        <v>134.32</v>
      </c>
    </row>
    <row r="59" spans="1:6" ht="15">
      <c r="A59" s="4"/>
      <c r="B59" s="7"/>
      <c r="C59" s="23"/>
      <c r="D59" s="7"/>
      <c r="E59" s="2"/>
      <c r="F59" s="2"/>
    </row>
    <row r="61" ht="15">
      <c r="A61" s="5" t="s">
        <v>0</v>
      </c>
    </row>
    <row r="62" ht="15">
      <c r="A62" s="1" t="s">
        <v>1</v>
      </c>
    </row>
    <row r="64" ht="15">
      <c r="A64" s="1" t="s">
        <v>2</v>
      </c>
    </row>
    <row r="65" ht="15">
      <c r="A65" s="1" t="s">
        <v>3</v>
      </c>
    </row>
    <row r="66" ht="15">
      <c r="A66" s="1" t="s">
        <v>4</v>
      </c>
    </row>
  </sheetData>
  <sheetProtection/>
  <printOptions/>
  <pageMargins left="0.5" right="0.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</dc:creator>
  <cp:keywords/>
  <dc:description/>
  <cp:lastModifiedBy>Ed Carew</cp:lastModifiedBy>
  <cp:lastPrinted>2018-05-13T12:13:06Z</cp:lastPrinted>
  <dcterms:created xsi:type="dcterms:W3CDTF">2005-03-30T15:06:04Z</dcterms:created>
  <dcterms:modified xsi:type="dcterms:W3CDTF">2018-12-31T16:12:54Z</dcterms:modified>
  <cp:category/>
  <cp:version/>
  <cp:contentType/>
  <cp:contentStatus/>
</cp:coreProperties>
</file>